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6260" windowHeight="12570" tabRatio="923"/>
  </bookViews>
  <sheets>
    <sheet name="Ե-03" sheetId="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" i="3" l="1"/>
  <c r="J20" i="3"/>
  <c r="J19" i="3"/>
  <c r="J18" i="3"/>
  <c r="H13" i="3"/>
  <c r="I18" i="3" s="1"/>
  <c r="E13" i="3"/>
  <c r="G21" i="3" s="1"/>
  <c r="Q9" i="3"/>
  <c r="P9" i="3"/>
  <c r="O9" i="3"/>
  <c r="N9" i="3"/>
  <c r="E9" i="3"/>
  <c r="D9" i="3"/>
  <c r="K9" i="3" l="1"/>
  <c r="I21" i="3"/>
  <c r="I19" i="3"/>
  <c r="I20" i="3"/>
  <c r="C9" i="3"/>
  <c r="E11" i="3"/>
  <c r="G18" i="3"/>
  <c r="G20" i="3"/>
  <c r="G19" i="3"/>
  <c r="M16" i="3" l="1"/>
  <c r="K16" i="3"/>
  <c r="C16" i="3" s="1"/>
  <c r="M15" i="3"/>
  <c r="K15" i="3"/>
  <c r="C15" i="3" s="1"/>
  <c r="M14" i="3"/>
  <c r="K14" i="3"/>
  <c r="C14" i="3" s="1"/>
  <c r="M9" i="3" l="1"/>
</calcChain>
</file>

<file path=xl/sharedStrings.xml><?xml version="1.0" encoding="utf-8"?>
<sst xmlns="http://schemas.openxmlformats.org/spreadsheetml/2006/main" count="34" uniqueCount="28">
  <si>
    <t>Նախարարությունում գրանցված ելից փաստաթղթերի վերաբերյալ</t>
  </si>
  <si>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</si>
  <si>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</si>
  <si>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</si>
  <si>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</si>
  <si>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</si>
  <si>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</si>
  <si>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</si>
  <si>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</si>
  <si>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</si>
  <si>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</si>
  <si>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</si>
  <si>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</si>
  <si>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</si>
  <si>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</si>
  <si>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</si>
  <si>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</si>
  <si>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</si>
  <si>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</si>
  <si>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</si>
  <si>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</si>
  <si>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Տեղեկատվություն</t>
  </si>
  <si>
    <t>2019թ. մարտ ամսվա ընթացքում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</si>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</sst>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2" fillId="4" borderId="17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0" fontId="7" fillId="5" borderId="14" xfId="0" applyFont="1" applyFill="1" applyBorder="1" applyAlignment="1">
      <alignment horizontal="center" vertical="center" wrapText="1"/>
    </xf>
    <xf numFmtId="1" fontId="6" fillId="4" borderId="15" xfId="0" applyNumberFormat="1" applyFont="1" applyFill="1" applyBorder="1" applyAlignment="1">
      <alignment horizontal="center" vertical="center" wrapText="1"/>
    </xf>
    <xf numFmtId="1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4" xfId="0" applyNumberFormat="1" applyFont="1" applyFill="1" applyBorder="1" applyAlignment="1">
      <alignment horizontal="center" vertical="center" wrapText="1"/>
    </xf>
    <xf numFmtId="1" fontId="5" fillId="3" borderId="15" xfId="0" applyNumberFormat="1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vertical="center" wrapText="1"/>
    </xf>
    <xf numFmtId="1" fontId="2" fillId="4" borderId="17" xfId="0" applyNumberFormat="1" applyFont="1" applyFill="1" applyBorder="1" applyAlignment="1">
      <alignment horizontal="center" vertical="center"/>
    </xf>
    <xf numFmtId="1" fontId="2" fillId="4" borderId="18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vertical="center"/>
    </xf>
    <xf numFmtId="0" fontId="5" fillId="6" borderId="18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1" fontId="6" fillId="4" borderId="6" xfId="0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5" fillId="3" borderId="14" xfId="0" applyNumberFormat="1" applyFont="1" applyFill="1" applyBorder="1" applyAlignment="1">
      <alignment horizontal="center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" fontId="5" fillId="3" borderId="2" xfId="0" applyNumberFormat="1" applyFont="1" applyFill="1" applyBorder="1" applyAlignment="1">
      <alignment horizontal="center" vertical="top" wrapText="1"/>
    </xf>
    <xf numFmtId="1" fontId="5" fillId="3" borderId="6" xfId="0" applyNumberFormat="1" applyFont="1" applyFill="1" applyBorder="1" applyAlignment="1">
      <alignment horizontal="center" vertical="top" wrapText="1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4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38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1" fontId="4" fillId="0" borderId="28" xfId="0" applyNumberFormat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 wrapText="1"/>
    </xf>
    <xf numFmtId="1" fontId="4" fillId="0" borderId="47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1" fontId="5" fillId="0" borderId="36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10" xfId="0" applyFont="1" applyBorder="1" applyAlignment="1">
      <alignment horizontal="center" vertical="center" textRotation="90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top" wrapText="1"/>
    </xf>
    <xf numFmtId="0" fontId="4" fillId="3" borderId="41" xfId="0" applyFont="1" applyFill="1" applyBorder="1" applyAlignment="1">
      <alignment horizontal="center" vertical="top" wrapText="1"/>
    </xf>
    <xf numFmtId="0" fontId="4" fillId="3" borderId="42" xfId="0" applyFont="1" applyFill="1" applyBorder="1" applyAlignment="1">
      <alignment horizontal="center" vertical="top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1" fontId="4" fillId="3" borderId="40" xfId="0" applyNumberFormat="1" applyFont="1" applyFill="1" applyBorder="1" applyAlignment="1">
      <alignment horizontal="center" vertical="top" wrapText="1"/>
    </xf>
    <xf numFmtId="1" fontId="4" fillId="3" borderId="36" xfId="0" applyNumberFormat="1" applyFont="1" applyFill="1" applyBorder="1" applyAlignment="1">
      <alignment horizontal="center" vertical="top" wrapText="1"/>
    </xf>
    <xf numFmtId="1" fontId="4" fillId="3" borderId="44" xfId="0" applyNumberFormat="1" applyFont="1" applyFill="1" applyBorder="1" applyAlignment="1">
      <alignment horizontal="center" vertical="top" wrapText="1"/>
    </xf>
    <xf numFmtId="0" fontId="4" fillId="3" borderId="40" xfId="0" applyFont="1" applyFill="1" applyBorder="1" applyAlignment="1">
      <alignment horizontal="center" vertical="top" wrapText="1"/>
    </xf>
    <xf numFmtId="0" fontId="4" fillId="3" borderId="36" xfId="0" applyFont="1" applyFill="1" applyBorder="1" applyAlignment="1">
      <alignment horizontal="center" vertical="top" wrapText="1"/>
    </xf>
    <xf numFmtId="0" fontId="4" fillId="3" borderId="44" xfId="0" applyFont="1" applyFill="1" applyBorder="1" applyAlignment="1">
      <alignment horizontal="center" vertical="top" wrapText="1"/>
    </xf>
    <xf numFmtId="0" fontId="2" fillId="4" borderId="27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tabSelected="1" workbookViewId="0">
      <selection activeCell="Q27" sqref="Q27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71" t="s">
        <v>21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20" ht="18" x14ac:dyDescent="0.25">
      <c r="B3" s="71" t="s">
        <v>22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2"/>
      <c r="S3" s="2"/>
      <c r="T3" s="2"/>
    </row>
    <row r="4" spans="1:20" ht="18" x14ac:dyDescent="0.35">
      <c r="B4" s="72" t="s">
        <v>0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4"/>
      <c r="S4" s="4"/>
      <c r="T4" s="4"/>
    </row>
    <row r="6" spans="1:20" ht="15" customHeight="1" thickBot="1" x14ac:dyDescent="0.3"/>
    <row r="7" spans="1:20" ht="51" customHeight="1" x14ac:dyDescent="0.25">
      <c r="A7" s="73" t="s">
        <v>17</v>
      </c>
      <c r="B7" s="74"/>
      <c r="C7" s="74" t="s">
        <v>1</v>
      </c>
      <c r="D7" s="77" t="s">
        <v>19</v>
      </c>
      <c r="E7" s="79" t="s">
        <v>2</v>
      </c>
      <c r="F7" s="80"/>
      <c r="G7" s="80"/>
      <c r="H7" s="80"/>
      <c r="I7" s="80"/>
      <c r="J7" s="81"/>
      <c r="K7" s="94" t="s">
        <v>15</v>
      </c>
      <c r="L7" s="96" t="s">
        <v>16</v>
      </c>
      <c r="M7" s="99" t="s">
        <v>14</v>
      </c>
      <c r="N7" s="77"/>
      <c r="O7" s="77"/>
      <c r="P7" s="100"/>
      <c r="Q7" s="32" t="s">
        <v>13</v>
      </c>
    </row>
    <row r="8" spans="1:20" ht="43.5" customHeight="1" thickBot="1" x14ac:dyDescent="0.3">
      <c r="A8" s="75"/>
      <c r="B8" s="76"/>
      <c r="C8" s="76"/>
      <c r="D8" s="78"/>
      <c r="E8" s="82"/>
      <c r="F8" s="83"/>
      <c r="G8" s="83"/>
      <c r="H8" s="83"/>
      <c r="I8" s="83"/>
      <c r="J8" s="84"/>
      <c r="K8" s="95"/>
      <c r="L8" s="97"/>
      <c r="M8" s="20" t="s">
        <v>1</v>
      </c>
      <c r="N8" s="12" t="s">
        <v>20</v>
      </c>
      <c r="O8" s="12" t="s">
        <v>2</v>
      </c>
      <c r="P8" s="40" t="s">
        <v>15</v>
      </c>
      <c r="Q8" s="33" t="s">
        <v>15</v>
      </c>
    </row>
    <row r="9" spans="1:20" ht="33" customHeight="1" x14ac:dyDescent="0.25">
      <c r="A9" s="105" t="s">
        <v>18</v>
      </c>
      <c r="B9" s="108" t="s">
        <v>27</v>
      </c>
      <c r="C9" s="111">
        <f>D9+E9+K9</f>
        <v>1901</v>
      </c>
      <c r="D9" s="114">
        <f>SUM(D14:D16)</f>
        <v>1004</v>
      </c>
      <c r="E9" s="102">
        <f t="shared" ref="E9" si="0">SUM(E14:E16)</f>
        <v>880</v>
      </c>
      <c r="F9" s="103"/>
      <c r="G9" s="103"/>
      <c r="H9" s="103"/>
      <c r="I9" s="103"/>
      <c r="J9" s="104"/>
      <c r="K9" s="42">
        <f>P9+Q9</f>
        <v>17</v>
      </c>
      <c r="L9" s="97"/>
      <c r="M9" s="43">
        <f>SUM(M14:M16)</f>
        <v>359</v>
      </c>
      <c r="N9" s="44">
        <f t="shared" ref="N9:P9" si="1">SUM(N14:N16)</f>
        <v>155</v>
      </c>
      <c r="O9" s="44">
        <f t="shared" si="1"/>
        <v>195</v>
      </c>
      <c r="P9" s="45">
        <f t="shared" si="1"/>
        <v>9</v>
      </c>
      <c r="Q9" s="46">
        <f>SUM(Q14:Q16)</f>
        <v>8</v>
      </c>
    </row>
    <row r="10" spans="1:20" ht="38.25" customHeight="1" x14ac:dyDescent="0.25">
      <c r="A10" s="106"/>
      <c r="B10" s="109"/>
      <c r="C10" s="112"/>
      <c r="D10" s="115"/>
      <c r="E10" s="56" t="s">
        <v>24</v>
      </c>
      <c r="F10" s="57"/>
      <c r="G10" s="57"/>
      <c r="H10" s="57"/>
      <c r="I10" s="57"/>
      <c r="J10" s="58"/>
      <c r="K10" s="62"/>
      <c r="L10" s="97"/>
      <c r="M10" s="65"/>
      <c r="N10" s="68"/>
      <c r="O10" s="68"/>
      <c r="P10" s="47"/>
      <c r="Q10" s="50"/>
    </row>
    <row r="11" spans="1:20" ht="24" customHeight="1" x14ac:dyDescent="0.25">
      <c r="A11" s="106"/>
      <c r="B11" s="109"/>
      <c r="C11" s="112"/>
      <c r="D11" s="115"/>
      <c r="E11" s="53">
        <f>E13+H13</f>
        <v>1255</v>
      </c>
      <c r="F11" s="54"/>
      <c r="G11" s="54"/>
      <c r="H11" s="54"/>
      <c r="I11" s="54"/>
      <c r="J11" s="55"/>
      <c r="K11" s="63"/>
      <c r="L11" s="97"/>
      <c r="M11" s="66"/>
      <c r="N11" s="69"/>
      <c r="O11" s="69"/>
      <c r="P11" s="48"/>
      <c r="Q11" s="51"/>
    </row>
    <row r="12" spans="1:20" ht="31.5" customHeight="1" x14ac:dyDescent="0.25">
      <c r="A12" s="106"/>
      <c r="B12" s="109"/>
      <c r="C12" s="112"/>
      <c r="D12" s="115"/>
      <c r="E12" s="56" t="s">
        <v>25</v>
      </c>
      <c r="F12" s="57"/>
      <c r="G12" s="58"/>
      <c r="H12" s="56" t="s">
        <v>26</v>
      </c>
      <c r="I12" s="57"/>
      <c r="J12" s="58"/>
      <c r="K12" s="63"/>
      <c r="L12" s="97"/>
      <c r="M12" s="66"/>
      <c r="N12" s="69"/>
      <c r="O12" s="69"/>
      <c r="P12" s="48"/>
      <c r="Q12" s="51"/>
    </row>
    <row r="13" spans="1:20" ht="31.5" customHeight="1" thickBot="1" x14ac:dyDescent="0.3">
      <c r="A13" s="107"/>
      <c r="B13" s="110"/>
      <c r="C13" s="113"/>
      <c r="D13" s="116"/>
      <c r="E13" s="59">
        <f>SUM(E14:G16)</f>
        <v>880</v>
      </c>
      <c r="F13" s="60"/>
      <c r="G13" s="61"/>
      <c r="H13" s="59">
        <f>SUM(H14:J16)</f>
        <v>375</v>
      </c>
      <c r="I13" s="60"/>
      <c r="J13" s="61"/>
      <c r="K13" s="64"/>
      <c r="L13" s="97"/>
      <c r="M13" s="67"/>
      <c r="N13" s="70"/>
      <c r="O13" s="70"/>
      <c r="P13" s="49"/>
      <c r="Q13" s="52"/>
    </row>
    <row r="14" spans="1:20" ht="32.25" customHeight="1" x14ac:dyDescent="0.25">
      <c r="A14" s="14">
        <v>1</v>
      </c>
      <c r="B14" s="13" t="s">
        <v>5</v>
      </c>
      <c r="C14" s="29">
        <f t="shared" ref="C14:C16" si="2">D14+E14+K14</f>
        <v>1845</v>
      </c>
      <c r="D14" s="9">
        <v>951</v>
      </c>
      <c r="E14" s="101">
        <v>877</v>
      </c>
      <c r="F14" s="101"/>
      <c r="G14" s="101"/>
      <c r="H14" s="117">
        <v>375</v>
      </c>
      <c r="I14" s="118"/>
      <c r="J14" s="119"/>
      <c r="K14" s="25">
        <f>P14+Q14</f>
        <v>17</v>
      </c>
      <c r="L14" s="97"/>
      <c r="M14" s="24">
        <f>SUM(N14:P14)</f>
        <v>359</v>
      </c>
      <c r="N14" s="11">
        <v>155</v>
      </c>
      <c r="O14" s="11">
        <v>195</v>
      </c>
      <c r="P14" s="21">
        <v>9</v>
      </c>
      <c r="Q14" s="34">
        <v>8</v>
      </c>
    </row>
    <row r="15" spans="1:20" ht="32.25" customHeight="1" x14ac:dyDescent="0.25">
      <c r="A15" s="14">
        <v>2</v>
      </c>
      <c r="B15" s="13" t="s">
        <v>6</v>
      </c>
      <c r="C15" s="29">
        <f t="shared" si="2"/>
        <v>26</v>
      </c>
      <c r="D15" s="9">
        <v>26</v>
      </c>
      <c r="E15" s="101">
        <v>0</v>
      </c>
      <c r="F15" s="101"/>
      <c r="G15" s="101"/>
      <c r="H15" s="120">
        <v>0</v>
      </c>
      <c r="I15" s="121"/>
      <c r="J15" s="122"/>
      <c r="K15" s="25">
        <f t="shared" ref="K15:K16" si="3">P15+Q15</f>
        <v>0</v>
      </c>
      <c r="L15" s="97"/>
      <c r="M15" s="24">
        <f t="shared" ref="M15:M16" si="4">SUM(N15:P15)</f>
        <v>0</v>
      </c>
      <c r="N15" s="8">
        <v>0</v>
      </c>
      <c r="O15" s="8">
        <v>0</v>
      </c>
      <c r="P15" s="22">
        <v>0</v>
      </c>
      <c r="Q15" s="35">
        <v>0</v>
      </c>
    </row>
    <row r="16" spans="1:20" ht="32.25" customHeight="1" thickBot="1" x14ac:dyDescent="0.3">
      <c r="A16" s="14">
        <v>3</v>
      </c>
      <c r="B16" s="13" t="s">
        <v>7</v>
      </c>
      <c r="C16" s="29">
        <f t="shared" si="2"/>
        <v>30</v>
      </c>
      <c r="D16" s="9">
        <v>27</v>
      </c>
      <c r="E16" s="101">
        <v>3</v>
      </c>
      <c r="F16" s="101"/>
      <c r="G16" s="101"/>
      <c r="H16" s="120">
        <v>0</v>
      </c>
      <c r="I16" s="121"/>
      <c r="J16" s="122"/>
      <c r="K16" s="25">
        <f t="shared" si="3"/>
        <v>0</v>
      </c>
      <c r="L16" s="98"/>
      <c r="M16" s="26">
        <f t="shared" si="4"/>
        <v>0</v>
      </c>
      <c r="N16" s="27">
        <v>0</v>
      </c>
      <c r="O16" s="27">
        <v>0</v>
      </c>
      <c r="P16" s="28">
        <v>0</v>
      </c>
      <c r="Q16" s="36">
        <v>0</v>
      </c>
    </row>
    <row r="17" spans="1:17" x14ac:dyDescent="0.25">
      <c r="A17" s="85"/>
      <c r="B17" s="86"/>
      <c r="C17" s="86"/>
      <c r="D17" s="86"/>
      <c r="E17" s="10" t="s">
        <v>8</v>
      </c>
      <c r="F17" s="10" t="s">
        <v>3</v>
      </c>
      <c r="G17" s="10" t="s">
        <v>4</v>
      </c>
      <c r="H17" s="10" t="s">
        <v>3</v>
      </c>
      <c r="I17" s="10" t="s">
        <v>4</v>
      </c>
      <c r="J17" s="38" t="s">
        <v>23</v>
      </c>
      <c r="K17" s="30"/>
      <c r="L17" s="17"/>
      <c r="M17" s="89"/>
      <c r="N17" s="90"/>
      <c r="O17" s="90"/>
      <c r="P17" s="90"/>
      <c r="Q17" s="91"/>
    </row>
    <row r="18" spans="1:17" x14ac:dyDescent="0.25">
      <c r="A18" s="85"/>
      <c r="B18" s="86"/>
      <c r="C18" s="86"/>
      <c r="D18" s="86"/>
      <c r="E18" s="6" t="s">
        <v>9</v>
      </c>
      <c r="F18" s="37">
        <v>814</v>
      </c>
      <c r="G18" s="7">
        <f>IFERROR(F18/$E$13,"")</f>
        <v>0.92500000000000004</v>
      </c>
      <c r="H18" s="41">
        <v>17</v>
      </c>
      <c r="I18" s="39">
        <f>IFERROR(H18/$H$13,"")</f>
        <v>4.5333333333333337E-2</v>
      </c>
      <c r="J18" s="29">
        <f>F18+H18</f>
        <v>831</v>
      </c>
      <c r="K18" s="30"/>
      <c r="L18" s="18"/>
      <c r="M18" s="85"/>
      <c r="N18" s="86"/>
      <c r="O18" s="86"/>
      <c r="P18" s="86"/>
      <c r="Q18" s="92"/>
    </row>
    <row r="19" spans="1:17" x14ac:dyDescent="0.25">
      <c r="A19" s="85"/>
      <c r="B19" s="86"/>
      <c r="C19" s="86"/>
      <c r="D19" s="86"/>
      <c r="E19" s="6" t="s">
        <v>10</v>
      </c>
      <c r="F19" s="37">
        <v>29</v>
      </c>
      <c r="G19" s="7">
        <f t="shared" ref="G19:G21" si="5">IFERROR(F19/$E$13,"")</f>
        <v>3.2954545454545452E-2</v>
      </c>
      <c r="H19" s="41">
        <v>250</v>
      </c>
      <c r="I19" s="39">
        <f t="shared" ref="I19:I21" si="6">IFERROR(H19/$H$13,"")</f>
        <v>0.66666666666666663</v>
      </c>
      <c r="J19" s="29">
        <f t="shared" ref="J19:J21" si="7">F19+H19</f>
        <v>279</v>
      </c>
      <c r="K19" s="30"/>
      <c r="L19" s="18"/>
      <c r="M19" s="85"/>
      <c r="N19" s="86"/>
      <c r="O19" s="86"/>
      <c r="P19" s="86"/>
      <c r="Q19" s="92"/>
    </row>
    <row r="20" spans="1:17" x14ac:dyDescent="0.25">
      <c r="A20" s="85"/>
      <c r="B20" s="86"/>
      <c r="C20" s="86"/>
      <c r="D20" s="86"/>
      <c r="E20" s="6" t="s">
        <v>11</v>
      </c>
      <c r="F20" s="37">
        <v>23</v>
      </c>
      <c r="G20" s="7">
        <f t="shared" si="5"/>
        <v>2.6136363636363635E-2</v>
      </c>
      <c r="H20" s="41">
        <v>0</v>
      </c>
      <c r="I20" s="39">
        <f t="shared" si="6"/>
        <v>0</v>
      </c>
      <c r="J20" s="29">
        <f t="shared" si="7"/>
        <v>23</v>
      </c>
      <c r="K20" s="30"/>
      <c r="L20" s="18"/>
      <c r="M20" s="85"/>
      <c r="N20" s="86"/>
      <c r="O20" s="86"/>
      <c r="P20" s="86"/>
      <c r="Q20" s="92"/>
    </row>
    <row r="21" spans="1:17" ht="15.75" thickBot="1" x14ac:dyDescent="0.3">
      <c r="A21" s="87"/>
      <c r="B21" s="88"/>
      <c r="C21" s="88"/>
      <c r="D21" s="88"/>
      <c r="E21" s="15" t="s">
        <v>12</v>
      </c>
      <c r="F21" s="16">
        <v>14</v>
      </c>
      <c r="G21" s="7">
        <f t="shared" si="5"/>
        <v>1.5909090909090907E-2</v>
      </c>
      <c r="H21" s="41">
        <v>108</v>
      </c>
      <c r="I21" s="39">
        <f t="shared" si="6"/>
        <v>0.28799999999999998</v>
      </c>
      <c r="J21" s="29">
        <f t="shared" si="7"/>
        <v>122</v>
      </c>
      <c r="K21" s="31"/>
      <c r="L21" s="19"/>
      <c r="M21" s="87"/>
      <c r="N21" s="88"/>
      <c r="O21" s="88"/>
      <c r="P21" s="88"/>
      <c r="Q21" s="93"/>
    </row>
    <row r="27" spans="1:17" ht="14.45" customHeight="1" x14ac:dyDescent="0.25">
      <c r="F27" s="18"/>
      <c r="G27" s="18"/>
      <c r="H27" s="18"/>
      <c r="I27" s="18"/>
      <c r="J27" s="18"/>
      <c r="K27" s="18"/>
      <c r="M27" s="18"/>
      <c r="N27" s="18"/>
      <c r="O27" s="18"/>
      <c r="P27" s="18"/>
      <c r="Q27" s="18"/>
    </row>
    <row r="28" spans="1:17" ht="14.45" customHeight="1" x14ac:dyDescent="0.25">
      <c r="C28" s="23"/>
    </row>
  </sheetData>
  <mergeCells count="35">
    <mergeCell ref="A17:D21"/>
    <mergeCell ref="M17:Q21"/>
    <mergeCell ref="K7:K8"/>
    <mergeCell ref="L7:L16"/>
    <mergeCell ref="M7:P7"/>
    <mergeCell ref="E14:G14"/>
    <mergeCell ref="E15:G15"/>
    <mergeCell ref="E16:G16"/>
    <mergeCell ref="E9:J9"/>
    <mergeCell ref="A9:A13"/>
    <mergeCell ref="B9:B13"/>
    <mergeCell ref="C9:C13"/>
    <mergeCell ref="D9:D13"/>
    <mergeCell ref="H14:J14"/>
    <mergeCell ref="H15:J15"/>
    <mergeCell ref="H16:J16"/>
    <mergeCell ref="B2:Q2"/>
    <mergeCell ref="B3:Q3"/>
    <mergeCell ref="B4:Q4"/>
    <mergeCell ref="A7:B8"/>
    <mergeCell ref="C7:C8"/>
    <mergeCell ref="D7:D8"/>
    <mergeCell ref="E7:J8"/>
    <mergeCell ref="P10:P13"/>
    <mergeCell ref="Q10:Q13"/>
    <mergeCell ref="E11:J11"/>
    <mergeCell ref="E12:G12"/>
    <mergeCell ref="H12:J12"/>
    <mergeCell ref="E13:G13"/>
    <mergeCell ref="H13:J13"/>
    <mergeCell ref="E10:J10"/>
    <mergeCell ref="K10:K13"/>
    <mergeCell ref="M10:M13"/>
    <mergeCell ref="N10:N13"/>
    <mergeCell ref="O10:O13"/>
  </mergeCells>
  <printOptions horizontalCentered="1"/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2019-04-10T07:22:39Z</cp:lastPrinted>
  <dcterms:created xsi:type="dcterms:W3CDTF">2017-02-24T10:04:03Z</dcterms:created>
  <dcterms:modified xsi:type="dcterms:W3CDTF">2019-04-19T14:38:07Z</dcterms:modified>
</cp:coreProperties>
</file>