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9440" windowHeight="7935" tabRatio="923"/>
  </bookViews>
  <sheets>
    <sheet name="Ե-08" sheetId="8" r:id="rId1"/>
  </sheets>
  <calcPr calcId="144525"/>
</workbook>
</file>

<file path=xl/calcChain.xml><?xml version="1.0" encoding="utf-8"?>
<calcChain xmlns="http://schemas.openxmlformats.org/spreadsheetml/2006/main">
  <c r="C11" i="8" l="1"/>
  <c r="C10" i="8"/>
  <c r="C9" i="8"/>
  <c r="H8" i="8"/>
  <c r="E8" i="8"/>
  <c r="G15" i="8" s="1"/>
  <c r="D8" i="8"/>
  <c r="C8" i="8" l="1"/>
  <c r="G14" i="8"/>
  <c r="G16" i="8"/>
  <c r="G13" i="8"/>
</calcChain>
</file>

<file path=xl/sharedStrings.xml><?xml version="1.0" encoding="utf-8"?>
<sst xmlns="http://schemas.openxmlformats.org/spreadsheetml/2006/main" count="20" uniqueCount="18">
  <si>
    <t>Նախարարությունում գրանցված ելից փաստաթղթերի վերաբերյալ</t>
  </si>
  <si>
    <t>Ելից փաստաթուղթ</t>
  </si>
  <si>
    <t>Փաստաթղթերի քանակ</t>
  </si>
  <si>
    <t>Պաշտոնական գրություն</t>
  </si>
  <si>
    <t>Դիմումի պատասխաններ</t>
  </si>
  <si>
    <t>Քանակ</t>
  </si>
  <si>
    <t>%</t>
  </si>
  <si>
    <t>Գրանցված ելից փաստաթղթերի քանակ</t>
  </si>
  <si>
    <t>Ընդհանուր բաժնի կողմից</t>
  </si>
  <si>
    <t xml:space="preserve">ԶՊԳ-ի կողմից </t>
  </si>
  <si>
    <t>ԲՍՓԳ-ի կողմից</t>
  </si>
  <si>
    <t>Ըստ բնույթի</t>
  </si>
  <si>
    <t>Պարզաբանված</t>
  </si>
  <si>
    <t>Բավարարված</t>
  </si>
  <si>
    <t>Վերահասցեագրված</t>
  </si>
  <si>
    <t>Մերժված</t>
  </si>
  <si>
    <t>Նախարարության կողմից մշակված և ՀՀ կառավարություն ներկայացված իրավական ակտերի նախագծեր</t>
  </si>
  <si>
    <t>2017թ. օգոստոս ամփոփ տեղեկատվություն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</si>
</sst>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b/>
      <sz val="12"/>
      <color theme="1"/>
      <name val="Sylfaen"/>
      <family val="1"/>
    </font>
    <font>
      <b/>
      <sz val="11"/>
      <color theme="1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darkUp">
        <fgColor theme="0" tint="-0.24994659260841701"/>
        <bgColor theme="0" tint="-4.9989318521683403E-2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/>
    <xf numFmtId="0" fontId="2" fillId="0" borderId="0" xfId="0" applyFont="1" applyAlignment="1">
      <alignment vertical="center" wrapText="1"/>
    </xf>
    <xf numFmtId="0" fontId="4" fillId="2" borderId="11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 wrapText="1"/>
    </xf>
    <xf numFmtId="1" fontId="6" fillId="3" borderId="6" xfId="0" applyNumberFormat="1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3" xfId="0" applyFont="1" applyBorder="1" applyAlignment="1">
      <alignment vertical="center" wrapText="1"/>
    </xf>
    <xf numFmtId="1" fontId="5" fillId="3" borderId="17" xfId="0" applyNumberFormat="1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/>
    </xf>
    <xf numFmtId="1" fontId="2" fillId="4" borderId="19" xfId="0" applyNumberFormat="1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1" fontId="5" fillId="3" borderId="20" xfId="0" applyNumberFormat="1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/>
    </xf>
    <xf numFmtId="1" fontId="2" fillId="4" borderId="22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23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9" fontId="2" fillId="3" borderId="1" xfId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 vertical="center"/>
    </xf>
    <xf numFmtId="0" fontId="2" fillId="4" borderId="22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"/>
  <sheetViews>
    <sheetView tabSelected="1" workbookViewId="0">
      <selection activeCell="B2" sqref="B2:H2"/>
    </sheetView>
  </sheetViews>
  <sheetFormatPr defaultColWidth="9.140625" defaultRowHeight="15" x14ac:dyDescent="0.25"/>
  <cols>
    <col min="1" max="1" width="4.7109375" style="1" customWidth="1"/>
    <col min="2" max="2" width="25.42578125" style="5" customWidth="1"/>
    <col min="3" max="3" width="20.140625" style="1" customWidth="1"/>
    <col min="4" max="4" width="13.85546875" style="1" customWidth="1"/>
    <col min="5" max="5" width="19" style="1" customWidth="1"/>
    <col min="6" max="6" width="9.7109375" style="1" customWidth="1"/>
    <col min="7" max="7" width="9.85546875" style="1" customWidth="1"/>
    <col min="8" max="8" width="24.7109375" style="1" customWidth="1"/>
    <col min="9" max="16384" width="9.140625" style="3"/>
  </cols>
  <sheetData>
    <row r="2" spans="1:11" ht="18" x14ac:dyDescent="0.25">
      <c r="B2" s="26" t="s">
        <v>17</v>
      </c>
      <c r="C2" s="26"/>
      <c r="D2" s="26"/>
      <c r="E2" s="26"/>
      <c r="F2" s="26"/>
      <c r="G2" s="26"/>
      <c r="H2" s="26"/>
      <c r="I2" s="2"/>
      <c r="J2" s="2"/>
      <c r="K2" s="2"/>
    </row>
    <row r="3" spans="1:11" ht="18" x14ac:dyDescent="0.35">
      <c r="B3" s="27" t="s">
        <v>0</v>
      </c>
      <c r="C3" s="27"/>
      <c r="D3" s="27"/>
      <c r="E3" s="27"/>
      <c r="F3" s="27"/>
      <c r="G3" s="27"/>
      <c r="H3" s="27"/>
      <c r="I3" s="4"/>
      <c r="J3" s="4"/>
      <c r="K3" s="4"/>
    </row>
    <row r="5" spans="1:11" thickBot="1" x14ac:dyDescent="0.35"/>
    <row r="6" spans="1:11" x14ac:dyDescent="0.25">
      <c r="A6" s="28"/>
      <c r="B6" s="29" t="s">
        <v>1</v>
      </c>
      <c r="C6" s="31" t="s">
        <v>2</v>
      </c>
      <c r="D6" s="31" t="s">
        <v>3</v>
      </c>
      <c r="E6" s="33" t="s">
        <v>4</v>
      </c>
      <c r="F6" s="34"/>
      <c r="G6" s="35"/>
      <c r="H6" s="36" t="s">
        <v>16</v>
      </c>
    </row>
    <row r="7" spans="1:11" ht="82.5" customHeight="1" thickBot="1" x14ac:dyDescent="0.3">
      <c r="A7" s="28"/>
      <c r="B7" s="30"/>
      <c r="C7" s="32"/>
      <c r="D7" s="32"/>
      <c r="E7" s="38" t="s">
        <v>5</v>
      </c>
      <c r="F7" s="39"/>
      <c r="G7" s="6" t="s">
        <v>6</v>
      </c>
      <c r="H7" s="37"/>
    </row>
    <row r="8" spans="1:11" x14ac:dyDescent="0.25">
      <c r="A8" s="40" t="s">
        <v>7</v>
      </c>
      <c r="B8" s="41"/>
      <c r="C8" s="7">
        <f>D8+E8+H8</f>
        <v>1040</v>
      </c>
      <c r="D8" s="7">
        <f>SUM(D9:D11)</f>
        <v>727</v>
      </c>
      <c r="E8" s="42">
        <f t="shared" ref="E8:H8" si="0">SUM(E9:E11)</f>
        <v>301</v>
      </c>
      <c r="F8" s="43"/>
      <c r="G8" s="8">
        <v>100</v>
      </c>
      <c r="H8" s="9">
        <f t="shared" si="0"/>
        <v>12</v>
      </c>
    </row>
    <row r="9" spans="1:11" x14ac:dyDescent="0.25">
      <c r="A9" s="10">
        <v>1</v>
      </c>
      <c r="B9" s="11" t="s">
        <v>8</v>
      </c>
      <c r="C9" s="12">
        <f t="shared" ref="C9:C11" si="1">SUM(D9:H9)</f>
        <v>962</v>
      </c>
      <c r="D9" s="13">
        <v>651</v>
      </c>
      <c r="E9" s="44">
        <v>299</v>
      </c>
      <c r="F9" s="45"/>
      <c r="G9" s="14"/>
      <c r="H9" s="15">
        <v>12</v>
      </c>
    </row>
    <row r="10" spans="1:11" x14ac:dyDescent="0.25">
      <c r="A10" s="10">
        <v>2</v>
      </c>
      <c r="B10" s="11" t="s">
        <v>9</v>
      </c>
      <c r="C10" s="12">
        <f t="shared" si="1"/>
        <v>73</v>
      </c>
      <c r="D10" s="13">
        <v>71</v>
      </c>
      <c r="E10" s="44">
        <v>2</v>
      </c>
      <c r="F10" s="45"/>
      <c r="G10" s="14"/>
      <c r="H10" s="15"/>
    </row>
    <row r="11" spans="1:11" ht="15.75" thickBot="1" x14ac:dyDescent="0.3">
      <c r="A11" s="10">
        <v>3</v>
      </c>
      <c r="B11" s="11" t="s">
        <v>10</v>
      </c>
      <c r="C11" s="16">
        <f t="shared" si="1"/>
        <v>5</v>
      </c>
      <c r="D11" s="17">
        <v>5</v>
      </c>
      <c r="E11" s="46">
        <v>0</v>
      </c>
      <c r="F11" s="47"/>
      <c r="G11" s="18"/>
      <c r="H11" s="15"/>
    </row>
    <row r="12" spans="1:11" x14ac:dyDescent="0.25">
      <c r="A12" s="19"/>
      <c r="B12" s="19"/>
      <c r="C12" s="20"/>
      <c r="D12" s="20"/>
      <c r="E12" s="21" t="s">
        <v>11</v>
      </c>
      <c r="F12" s="22" t="s">
        <v>5</v>
      </c>
      <c r="G12" s="22" t="s">
        <v>6</v>
      </c>
      <c r="H12" s="19"/>
    </row>
    <row r="13" spans="1:11" x14ac:dyDescent="0.25">
      <c r="A13" s="19"/>
      <c r="B13" s="19"/>
      <c r="C13" s="19"/>
      <c r="D13" s="19"/>
      <c r="E13" s="23" t="s">
        <v>12</v>
      </c>
      <c r="F13" s="24">
        <v>233</v>
      </c>
      <c r="G13" s="25">
        <f>IFERROR(F13/$E$8,"")</f>
        <v>0.77408637873754149</v>
      </c>
      <c r="H13" s="19"/>
    </row>
    <row r="14" spans="1:11" x14ac:dyDescent="0.25">
      <c r="A14" s="19"/>
      <c r="B14" s="19"/>
      <c r="C14" s="19"/>
      <c r="D14" s="19"/>
      <c r="E14" s="23" t="s">
        <v>13</v>
      </c>
      <c r="F14" s="24">
        <v>36</v>
      </c>
      <c r="G14" s="25">
        <f t="shared" ref="G14:G16" si="2">IFERROR(F14/$E$8,"")</f>
        <v>0.11960132890365449</v>
      </c>
      <c r="H14" s="19"/>
    </row>
    <row r="15" spans="1:11" x14ac:dyDescent="0.25">
      <c r="A15" s="19"/>
      <c r="B15" s="19"/>
      <c r="C15" s="19"/>
      <c r="D15" s="19"/>
      <c r="E15" s="23" t="s">
        <v>14</v>
      </c>
      <c r="F15" s="24">
        <v>17</v>
      </c>
      <c r="G15" s="25">
        <f t="shared" si="2"/>
        <v>5.647840531561462E-2</v>
      </c>
      <c r="H15" s="19"/>
    </row>
    <row r="16" spans="1:11" x14ac:dyDescent="0.25">
      <c r="A16" s="19"/>
      <c r="B16" s="19"/>
      <c r="C16" s="19"/>
      <c r="D16" s="19"/>
      <c r="E16" s="23" t="s">
        <v>15</v>
      </c>
      <c r="F16" s="24">
        <v>15</v>
      </c>
      <c r="G16" s="25">
        <f t="shared" si="2"/>
        <v>4.9833887043189369E-2</v>
      </c>
      <c r="H16" s="19"/>
    </row>
  </sheetData>
  <mergeCells count="14">
    <mergeCell ref="A8:B8"/>
    <mergeCell ref="E8:F8"/>
    <mergeCell ref="E9:F9"/>
    <mergeCell ref="E10:F10"/>
    <mergeCell ref="E11:F11"/>
    <mergeCell ref="B2:H2"/>
    <mergeCell ref="B3:H3"/>
    <mergeCell ref="A6:A7"/>
    <mergeCell ref="B6:B7"/>
    <mergeCell ref="C6:C7"/>
    <mergeCell ref="D6:D7"/>
    <mergeCell ref="E6:G6"/>
    <mergeCell ref="H6:H7"/>
    <mergeCell ref="E7:F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Ե-08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Armine.Xachatryan</cp:lastModifiedBy>
  <cp:lastPrinted>2017-08-10T08:05:25Z</cp:lastPrinted>
  <dcterms:created xsi:type="dcterms:W3CDTF">2017-02-24T10:04:03Z</dcterms:created>
  <dcterms:modified xsi:type="dcterms:W3CDTF">2017-09-12T13:43:38Z</dcterms:modified>
</cp:coreProperties>
</file>