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45" windowWidth="23250" windowHeight="12510" tabRatio="877"/>
  </bookViews>
  <sheets>
    <sheet name="Մ-08" sheetId="8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8" l="1"/>
  <c r="J9" i="8" l="1"/>
  <c r="O31" i="8" l="1"/>
  <c r="N8" i="8" s="1"/>
  <c r="C29" i="8"/>
  <c r="C28" i="8"/>
  <c r="C27" i="8"/>
  <c r="I11" i="8"/>
  <c r="H11" i="8"/>
  <c r="E9" i="8"/>
  <c r="M8" i="8"/>
  <c r="L8" i="8"/>
  <c r="F8" i="8"/>
  <c r="H9" i="8" l="1"/>
  <c r="H8" i="8" s="1"/>
  <c r="D8" i="8"/>
  <c r="C8" i="8" l="1"/>
</calcChain>
</file>

<file path=xl/sharedStrings.xml><?xml version="1.0" encoding="utf-8"?>
<sst xmlns="http://schemas.openxmlformats.org/spreadsheetml/2006/main" count="51" uniqueCount="51">
  <si>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</si>
  <si>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</si>
  <si>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</si>
  <si>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</si>
  <si>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</si>
  <si>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</si>
  <si>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</si>
  <si>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</si>
  <si>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</si>
  <si>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</si>
  <si>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</si>
  <si>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</si>
  <si>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</si>
  <si>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</si>
  <si>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</si>
  <si>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</si>
  <si>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</si>
  <si>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</si>
  <si>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</si>
  <si>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</si>
  <si>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</si>
  <si>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</si>
  <si>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</si>
  <si>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</si>
  <si>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</si>
  <si>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</si>
  <si>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</si>
  <si>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</si>
  <si>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</si>
  <si>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</si>
  <si>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</si>
  <si>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</si>
  <si>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</si>
  <si>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</si>
  <si>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</si>
  <si>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</si>
  <si>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</si>
  <si>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</si>
  <si>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</si>
  <si>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</si>
  <si>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</si>
  <si>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</si>
  <si>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</si>
  <si>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</si>
  <si>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</si>
  <si>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</si>
  <si>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</si>
  <si>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</si>
  <si>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</si>
  <si>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2020թ. օգոստոս ամսվա ընթացքում</t>
  </si>
  <si>
    <t>ԾԱՆՈԹՈՒԹՅՈՒՆ․ ՄՏԻՑ ՉԳՐԱՆՑՎՈՂ ՓԱՍՏԱԹՂԹԵՐ - 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</si>
</sst>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6" borderId="6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workbookViewId="0">
      <selection activeCell="C30" sqref="C3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10.7109375" style="3" customWidth="1"/>
    <col min="9" max="9" width="11" style="3" customWidth="1"/>
    <col min="10" max="10" width="17" style="3" customWidth="1"/>
    <col min="11" max="11" width="10.42578125" style="3" customWidth="1"/>
    <col min="12" max="12" width="16.140625" style="26" customWidth="1"/>
    <col min="13" max="13" width="17.140625" style="3" customWidth="1"/>
    <col min="14" max="14" width="13.5703125" style="3" customWidth="1"/>
    <col min="15" max="15" width="12.42578125" style="3" bestFit="1" customWidth="1"/>
    <col min="16" max="16384" width="9.140625" style="22"/>
  </cols>
  <sheetData>
    <row r="1" spans="1:15" ht="18" x14ac:dyDescent="0.3">
      <c r="A1" s="101" t="s">
        <v>17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27.75" customHeight="1" x14ac:dyDescent="0.3">
      <c r="A2" s="101" t="s">
        <v>49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18" x14ac:dyDescent="0.35">
      <c r="A3" s="102" t="s">
        <v>48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</row>
    <row r="4" spans="1:15" ht="15.75" thickBot="1" x14ac:dyDescent="0.35">
      <c r="L4" s="3"/>
    </row>
    <row r="5" spans="1:15" ht="22.5" customHeight="1" thickBot="1" x14ac:dyDescent="0.35">
      <c r="A5" s="103" t="s">
        <v>6</v>
      </c>
      <c r="B5" s="104"/>
      <c r="C5" s="108" t="s">
        <v>22</v>
      </c>
      <c r="D5" s="111" t="s">
        <v>7</v>
      </c>
      <c r="E5" s="112"/>
      <c r="F5" s="112"/>
      <c r="G5" s="112"/>
      <c r="H5" s="112"/>
      <c r="I5" s="112"/>
      <c r="J5" s="112"/>
      <c r="K5" s="112"/>
      <c r="L5" s="112"/>
      <c r="M5" s="113"/>
      <c r="N5" s="114" t="s">
        <v>26</v>
      </c>
      <c r="O5" s="115"/>
    </row>
    <row r="6" spans="1:15" ht="27.75" customHeight="1" x14ac:dyDescent="0.3">
      <c r="A6" s="105"/>
      <c r="B6" s="106"/>
      <c r="C6" s="109"/>
      <c r="D6" s="120" t="s">
        <v>4</v>
      </c>
      <c r="E6" s="121"/>
      <c r="F6" s="122" t="s">
        <v>23</v>
      </c>
      <c r="G6" s="123"/>
      <c r="H6" s="120" t="s">
        <v>13</v>
      </c>
      <c r="I6" s="121"/>
      <c r="J6" s="121"/>
      <c r="K6" s="124"/>
      <c r="L6" s="125" t="s">
        <v>12</v>
      </c>
      <c r="M6" s="127" t="s">
        <v>14</v>
      </c>
      <c r="N6" s="116"/>
      <c r="O6" s="117"/>
    </row>
    <row r="7" spans="1:15" ht="22.5" customHeight="1" thickBot="1" x14ac:dyDescent="0.35">
      <c r="A7" s="105"/>
      <c r="B7" s="106"/>
      <c r="C7" s="110"/>
      <c r="D7" s="30" t="s">
        <v>16</v>
      </c>
      <c r="E7" s="29" t="s">
        <v>15</v>
      </c>
      <c r="F7" s="29" t="s">
        <v>25</v>
      </c>
      <c r="G7" s="31" t="s">
        <v>24</v>
      </c>
      <c r="H7" s="129" t="s">
        <v>0</v>
      </c>
      <c r="I7" s="130"/>
      <c r="J7" s="130" t="s">
        <v>1</v>
      </c>
      <c r="K7" s="131"/>
      <c r="L7" s="126"/>
      <c r="M7" s="128"/>
      <c r="N7" s="118"/>
      <c r="O7" s="119"/>
    </row>
    <row r="8" spans="1:15" ht="21.75" customHeight="1" x14ac:dyDescent="0.3">
      <c r="A8" s="105"/>
      <c r="B8" s="107"/>
      <c r="C8" s="132">
        <f>D8+H8+L8+M8</f>
        <v>9345</v>
      </c>
      <c r="D8" s="79">
        <f>D9+E9</f>
        <v>3427</v>
      </c>
      <c r="E8" s="80"/>
      <c r="F8" s="80">
        <f>F9+G9</f>
        <v>25</v>
      </c>
      <c r="G8" s="84"/>
      <c r="H8" s="81">
        <f>H9+J9</f>
        <v>3599</v>
      </c>
      <c r="I8" s="82"/>
      <c r="J8" s="82"/>
      <c r="K8" s="83"/>
      <c r="L8" s="49">
        <f>L28</f>
        <v>2278</v>
      </c>
      <c r="M8" s="48">
        <f t="shared" ref="M8" si="0">SUM(M29:M30)</f>
        <v>41</v>
      </c>
      <c r="N8" s="79">
        <f>O31+N31</f>
        <v>3834</v>
      </c>
      <c r="O8" s="84"/>
    </row>
    <row r="9" spans="1:15" ht="18.75" customHeight="1" x14ac:dyDescent="0.3">
      <c r="A9" s="105"/>
      <c r="B9" s="107"/>
      <c r="C9" s="84"/>
      <c r="D9" s="23">
        <f>SUM(D10:D25)</f>
        <v>3384</v>
      </c>
      <c r="E9" s="16">
        <f>E10+E12+E14+E15</f>
        <v>43</v>
      </c>
      <c r="F9" s="4">
        <v>20</v>
      </c>
      <c r="G9" s="18">
        <v>5</v>
      </c>
      <c r="H9" s="85">
        <f>H11+I11</f>
        <v>2718</v>
      </c>
      <c r="I9" s="86"/>
      <c r="J9" s="87">
        <f>J27</f>
        <v>881</v>
      </c>
      <c r="K9" s="88"/>
      <c r="L9" s="89"/>
      <c r="M9" s="92"/>
      <c r="N9" s="89"/>
      <c r="O9" s="92"/>
    </row>
    <row r="10" spans="1:15" ht="15.75" customHeight="1" x14ac:dyDescent="0.3">
      <c r="A10" s="74" t="s">
        <v>35</v>
      </c>
      <c r="B10" s="75"/>
      <c r="C10" s="76"/>
      <c r="D10" s="35">
        <v>25</v>
      </c>
      <c r="E10" s="24">
        <v>30</v>
      </c>
      <c r="F10" s="77"/>
      <c r="G10" s="78"/>
      <c r="H10" s="11" t="s">
        <v>27</v>
      </c>
      <c r="I10" s="21" t="s">
        <v>28</v>
      </c>
      <c r="J10" s="95"/>
      <c r="K10" s="92"/>
      <c r="L10" s="90"/>
      <c r="M10" s="93"/>
      <c r="N10" s="90"/>
      <c r="O10" s="93"/>
    </row>
    <row r="11" spans="1:15" ht="15.75" customHeight="1" x14ac:dyDescent="0.3">
      <c r="A11" s="74" t="s">
        <v>31</v>
      </c>
      <c r="B11" s="75"/>
      <c r="C11" s="76"/>
      <c r="D11" s="35">
        <v>23</v>
      </c>
      <c r="E11" s="7"/>
      <c r="F11" s="57"/>
      <c r="G11" s="59"/>
      <c r="H11" s="23">
        <f>H27+H28</f>
        <v>2597</v>
      </c>
      <c r="I11" s="16">
        <f>I27+I28</f>
        <v>121</v>
      </c>
      <c r="J11" s="96"/>
      <c r="K11" s="93"/>
      <c r="L11" s="90"/>
      <c r="M11" s="93"/>
      <c r="N11" s="90"/>
      <c r="O11" s="93"/>
    </row>
    <row r="12" spans="1:15" ht="15.75" customHeight="1" x14ac:dyDescent="0.3">
      <c r="A12" s="74" t="s">
        <v>36</v>
      </c>
      <c r="B12" s="75"/>
      <c r="C12" s="76"/>
      <c r="D12" s="35">
        <v>7</v>
      </c>
      <c r="E12" s="24">
        <v>2</v>
      </c>
      <c r="F12" s="57"/>
      <c r="G12" s="59"/>
      <c r="H12" s="89"/>
      <c r="I12" s="95"/>
      <c r="J12" s="96"/>
      <c r="K12" s="93"/>
      <c r="L12" s="90"/>
      <c r="M12" s="93"/>
      <c r="N12" s="90"/>
      <c r="O12" s="93"/>
    </row>
    <row r="13" spans="1:15" ht="15.75" customHeight="1" x14ac:dyDescent="0.3">
      <c r="A13" s="74" t="s">
        <v>37</v>
      </c>
      <c r="B13" s="75"/>
      <c r="C13" s="76"/>
      <c r="D13" s="35">
        <v>6</v>
      </c>
      <c r="E13" s="7"/>
      <c r="F13" s="57"/>
      <c r="G13" s="59"/>
      <c r="H13" s="90"/>
      <c r="I13" s="96"/>
      <c r="J13" s="96"/>
      <c r="K13" s="93"/>
      <c r="L13" s="90"/>
      <c r="M13" s="93"/>
      <c r="N13" s="90"/>
      <c r="O13" s="93"/>
    </row>
    <row r="14" spans="1:15" ht="15.75" customHeight="1" x14ac:dyDescent="0.3">
      <c r="A14" s="74" t="s">
        <v>40</v>
      </c>
      <c r="B14" s="75"/>
      <c r="C14" s="76"/>
      <c r="D14" s="35">
        <v>2</v>
      </c>
      <c r="E14" s="24">
        <v>5</v>
      </c>
      <c r="F14" s="57"/>
      <c r="G14" s="59"/>
      <c r="H14" s="90"/>
      <c r="I14" s="96"/>
      <c r="J14" s="96"/>
      <c r="K14" s="93"/>
      <c r="L14" s="90"/>
      <c r="M14" s="93"/>
      <c r="N14" s="90"/>
      <c r="O14" s="93"/>
    </row>
    <row r="15" spans="1:15" ht="15.75" customHeight="1" x14ac:dyDescent="0.3">
      <c r="A15" s="74" t="s">
        <v>21</v>
      </c>
      <c r="B15" s="75"/>
      <c r="C15" s="76"/>
      <c r="D15" s="35">
        <v>5</v>
      </c>
      <c r="E15" s="24">
        <v>6</v>
      </c>
      <c r="F15" s="57"/>
      <c r="G15" s="59"/>
      <c r="H15" s="90"/>
      <c r="I15" s="96"/>
      <c r="J15" s="96"/>
      <c r="K15" s="93"/>
      <c r="L15" s="90"/>
      <c r="M15" s="93"/>
      <c r="N15" s="90"/>
      <c r="O15" s="93"/>
    </row>
    <row r="16" spans="1:15" ht="15.75" customHeight="1" x14ac:dyDescent="0.3">
      <c r="A16" s="74" t="s">
        <v>41</v>
      </c>
      <c r="B16" s="75"/>
      <c r="C16" s="76"/>
      <c r="D16" s="35">
        <v>9</v>
      </c>
      <c r="E16" s="95"/>
      <c r="F16" s="57"/>
      <c r="G16" s="59"/>
      <c r="H16" s="90"/>
      <c r="I16" s="96"/>
      <c r="J16" s="96"/>
      <c r="K16" s="93"/>
      <c r="L16" s="90"/>
      <c r="M16" s="93"/>
      <c r="N16" s="90"/>
      <c r="O16" s="93"/>
    </row>
    <row r="17" spans="1:15" ht="15.75" customHeight="1" x14ac:dyDescent="0.3">
      <c r="A17" s="74" t="s">
        <v>38</v>
      </c>
      <c r="B17" s="75"/>
      <c r="C17" s="76"/>
      <c r="D17" s="35">
        <v>8</v>
      </c>
      <c r="E17" s="96"/>
      <c r="F17" s="57"/>
      <c r="G17" s="59"/>
      <c r="H17" s="90"/>
      <c r="I17" s="96"/>
      <c r="J17" s="96"/>
      <c r="K17" s="93"/>
      <c r="L17" s="90"/>
      <c r="M17" s="93"/>
      <c r="N17" s="90"/>
      <c r="O17" s="93"/>
    </row>
    <row r="18" spans="1:15" ht="15.75" customHeight="1" x14ac:dyDescent="0.3">
      <c r="A18" s="74" t="s">
        <v>39</v>
      </c>
      <c r="B18" s="75"/>
      <c r="C18" s="76"/>
      <c r="D18" s="35">
        <v>135</v>
      </c>
      <c r="E18" s="96"/>
      <c r="F18" s="57"/>
      <c r="G18" s="59"/>
      <c r="H18" s="90"/>
      <c r="I18" s="96"/>
      <c r="J18" s="96"/>
      <c r="K18" s="93"/>
      <c r="L18" s="90"/>
      <c r="M18" s="93"/>
      <c r="N18" s="90"/>
      <c r="O18" s="93"/>
    </row>
    <row r="19" spans="1:15" ht="15.75" customHeight="1" x14ac:dyDescent="0.3">
      <c r="A19" s="74" t="s">
        <v>32</v>
      </c>
      <c r="B19" s="75"/>
      <c r="C19" s="76"/>
      <c r="D19" s="35">
        <v>31</v>
      </c>
      <c r="E19" s="96"/>
      <c r="F19" s="57"/>
      <c r="G19" s="59"/>
      <c r="H19" s="90"/>
      <c r="I19" s="96"/>
      <c r="J19" s="96"/>
      <c r="K19" s="93"/>
      <c r="L19" s="90"/>
      <c r="M19" s="93"/>
      <c r="N19" s="90"/>
      <c r="O19" s="93"/>
    </row>
    <row r="20" spans="1:15" ht="15.75" customHeight="1" x14ac:dyDescent="0.3">
      <c r="A20" s="45" t="s">
        <v>33</v>
      </c>
      <c r="B20" s="46"/>
      <c r="C20" s="47"/>
      <c r="D20" s="35">
        <v>322</v>
      </c>
      <c r="E20" s="96"/>
      <c r="F20" s="57"/>
      <c r="G20" s="59"/>
      <c r="H20" s="90"/>
      <c r="I20" s="96"/>
      <c r="J20" s="96"/>
      <c r="K20" s="93"/>
      <c r="L20" s="90"/>
      <c r="M20" s="93"/>
      <c r="N20" s="90"/>
      <c r="O20" s="93"/>
    </row>
    <row r="21" spans="1:15" ht="15.75" customHeight="1" thickBot="1" x14ac:dyDescent="0.35">
      <c r="A21" s="74" t="s">
        <v>34</v>
      </c>
      <c r="B21" s="75"/>
      <c r="C21" s="76"/>
      <c r="D21" s="36">
        <v>1716</v>
      </c>
      <c r="E21" s="96"/>
      <c r="F21" s="57"/>
      <c r="G21" s="59"/>
      <c r="H21" s="90"/>
      <c r="I21" s="96"/>
      <c r="J21" s="96"/>
      <c r="K21" s="93"/>
      <c r="L21" s="90"/>
      <c r="M21" s="93"/>
      <c r="N21" s="90"/>
      <c r="O21" s="93"/>
    </row>
    <row r="22" spans="1:15" ht="15.75" customHeight="1" x14ac:dyDescent="0.3">
      <c r="A22" s="74" t="s">
        <v>44</v>
      </c>
      <c r="B22" s="75"/>
      <c r="C22" s="76"/>
      <c r="D22" s="35">
        <v>1</v>
      </c>
      <c r="E22" s="96"/>
      <c r="F22" s="57"/>
      <c r="G22" s="59"/>
      <c r="H22" s="90"/>
      <c r="I22" s="96"/>
      <c r="J22" s="96"/>
      <c r="K22" s="93"/>
      <c r="L22" s="90"/>
      <c r="M22" s="93"/>
      <c r="N22" s="90"/>
      <c r="O22" s="93"/>
    </row>
    <row r="23" spans="1:15" ht="15.75" customHeight="1" x14ac:dyDescent="0.3">
      <c r="A23" s="74" t="s">
        <v>45</v>
      </c>
      <c r="B23" s="75"/>
      <c r="C23" s="76"/>
      <c r="D23" s="35">
        <v>275</v>
      </c>
      <c r="E23" s="96"/>
      <c r="F23" s="57"/>
      <c r="G23" s="59"/>
      <c r="H23" s="90"/>
      <c r="I23" s="96"/>
      <c r="J23" s="96"/>
      <c r="K23" s="93"/>
      <c r="L23" s="90"/>
      <c r="M23" s="93"/>
      <c r="N23" s="90"/>
      <c r="O23" s="93"/>
    </row>
    <row r="24" spans="1:15" ht="15.75" customHeight="1" x14ac:dyDescent="0.3">
      <c r="A24" s="74" t="s">
        <v>46</v>
      </c>
      <c r="B24" s="75"/>
      <c r="C24" s="76"/>
      <c r="D24" s="35">
        <v>819</v>
      </c>
      <c r="E24" s="96"/>
      <c r="F24" s="57"/>
      <c r="G24" s="59"/>
      <c r="H24" s="90"/>
      <c r="I24" s="96"/>
      <c r="J24" s="96"/>
      <c r="K24" s="93"/>
      <c r="L24" s="90"/>
      <c r="M24" s="93"/>
      <c r="N24" s="90"/>
      <c r="O24" s="93"/>
    </row>
    <row r="25" spans="1:15" ht="15.75" customHeight="1" x14ac:dyDescent="0.3">
      <c r="A25" s="74" t="s">
        <v>47</v>
      </c>
      <c r="B25" s="75"/>
      <c r="C25" s="76"/>
      <c r="D25" s="35">
        <v>0</v>
      </c>
      <c r="E25" s="97"/>
      <c r="F25" s="57"/>
      <c r="G25" s="59"/>
      <c r="H25" s="91"/>
      <c r="I25" s="97"/>
      <c r="J25" s="97"/>
      <c r="K25" s="94"/>
      <c r="L25" s="91"/>
      <c r="M25" s="94"/>
      <c r="N25" s="91"/>
      <c r="O25" s="94"/>
    </row>
    <row r="26" spans="1:15" ht="27" customHeight="1" x14ac:dyDescent="0.3">
      <c r="A26" s="140"/>
      <c r="B26" s="141"/>
      <c r="C26" s="142"/>
      <c r="D26" s="143"/>
      <c r="E26" s="144"/>
      <c r="F26" s="144"/>
      <c r="G26" s="145"/>
      <c r="H26" s="133"/>
      <c r="I26" s="134"/>
      <c r="J26" s="13" t="s">
        <v>10</v>
      </c>
      <c r="K26" s="15" t="s">
        <v>11</v>
      </c>
      <c r="L26" s="50"/>
      <c r="M26" s="37"/>
      <c r="N26" s="14" t="s">
        <v>2</v>
      </c>
      <c r="O26" s="15" t="s">
        <v>3</v>
      </c>
    </row>
    <row r="27" spans="1:15" ht="49.5" customHeight="1" x14ac:dyDescent="0.3">
      <c r="A27" s="152" t="s">
        <v>5</v>
      </c>
      <c r="B27" s="153"/>
      <c r="C27" s="10">
        <f>SUM(H27:K27)</f>
        <v>1109</v>
      </c>
      <c r="D27" s="98"/>
      <c r="E27" s="99"/>
      <c r="F27" s="99"/>
      <c r="G27" s="100"/>
      <c r="H27" s="17">
        <v>209</v>
      </c>
      <c r="I27" s="28">
        <v>0</v>
      </c>
      <c r="J27" s="4">
        <v>881</v>
      </c>
      <c r="K27" s="18">
        <v>19</v>
      </c>
      <c r="L27" s="41"/>
      <c r="M27" s="92"/>
      <c r="N27" s="89"/>
      <c r="O27" s="92"/>
    </row>
    <row r="28" spans="1:15" ht="49.5" customHeight="1" x14ac:dyDescent="0.3">
      <c r="A28" s="135" t="s">
        <v>43</v>
      </c>
      <c r="B28" s="136"/>
      <c r="C28" s="10">
        <f>H28+I28+L28</f>
        <v>4787</v>
      </c>
      <c r="D28" s="137"/>
      <c r="E28" s="138"/>
      <c r="F28" s="138"/>
      <c r="G28" s="139"/>
      <c r="H28" s="17">
        <v>2388</v>
      </c>
      <c r="I28" s="28">
        <v>121</v>
      </c>
      <c r="J28" s="99"/>
      <c r="K28" s="100"/>
      <c r="L28" s="5">
        <v>2278</v>
      </c>
      <c r="M28" s="94"/>
      <c r="N28" s="90"/>
      <c r="O28" s="94"/>
    </row>
    <row r="29" spans="1:15" ht="26.25" customHeight="1" x14ac:dyDescent="0.3">
      <c r="A29" s="152" t="s">
        <v>8</v>
      </c>
      <c r="B29" s="153"/>
      <c r="C29" s="10">
        <f>H29+L29+M29</f>
        <v>434</v>
      </c>
      <c r="D29" s="98"/>
      <c r="E29" s="99"/>
      <c r="F29" s="99"/>
      <c r="G29" s="100"/>
      <c r="H29" s="5">
        <v>255</v>
      </c>
      <c r="I29" s="149"/>
      <c r="J29" s="150"/>
      <c r="K29" s="151"/>
      <c r="L29" s="5">
        <v>153</v>
      </c>
      <c r="M29" s="38">
        <v>26</v>
      </c>
      <c r="N29" s="90"/>
      <c r="O29" s="19">
        <v>196</v>
      </c>
    </row>
    <row r="30" spans="1:15" ht="34.5" customHeight="1" thickBot="1" x14ac:dyDescent="0.35">
      <c r="A30" s="135" t="s">
        <v>9</v>
      </c>
      <c r="B30" s="136"/>
      <c r="C30" s="10"/>
      <c r="D30" s="154"/>
      <c r="E30" s="155"/>
      <c r="F30" s="155"/>
      <c r="G30" s="156"/>
      <c r="H30" s="146"/>
      <c r="I30" s="147"/>
      <c r="J30" s="147"/>
      <c r="K30" s="148"/>
      <c r="L30" s="39"/>
      <c r="M30" s="40">
        <v>15</v>
      </c>
      <c r="N30" s="91"/>
      <c r="O30" s="20">
        <v>187</v>
      </c>
    </row>
    <row r="31" spans="1:15" ht="22.15" customHeight="1" thickBot="1" x14ac:dyDescent="0.35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3"/>
      <c r="N31" s="32">
        <v>3451</v>
      </c>
      <c r="O31" s="33">
        <f>O29+O30</f>
        <v>383</v>
      </c>
    </row>
    <row r="32" spans="1:15" ht="12" customHeight="1" thickBot="1" x14ac:dyDescent="0.35">
      <c r="A32" s="9"/>
      <c r="B32" s="27"/>
      <c r="C32" s="27"/>
      <c r="D32" s="34"/>
      <c r="E32" s="34"/>
      <c r="F32" s="34"/>
      <c r="G32" s="34"/>
      <c r="H32" s="27"/>
      <c r="I32" s="27"/>
      <c r="J32" s="27"/>
      <c r="K32" s="27"/>
      <c r="L32" s="27"/>
      <c r="M32" s="27"/>
      <c r="N32" s="27"/>
      <c r="O32" s="6"/>
    </row>
    <row r="33" spans="1:15" ht="30" customHeight="1" x14ac:dyDescent="0.3">
      <c r="A33" s="71" t="s">
        <v>18</v>
      </c>
      <c r="B33" s="72"/>
      <c r="C33" s="72"/>
      <c r="D33" s="72"/>
      <c r="E33" s="72"/>
      <c r="F33" s="72"/>
      <c r="G33" s="73"/>
      <c r="H33" s="51" t="s">
        <v>19</v>
      </c>
      <c r="I33" s="51"/>
      <c r="J33" s="42" t="s">
        <v>20</v>
      </c>
      <c r="K33" s="54"/>
      <c r="L33" s="55"/>
      <c r="M33" s="55"/>
      <c r="N33" s="55"/>
      <c r="O33" s="56"/>
    </row>
    <row r="34" spans="1:15" ht="21.75" customHeight="1" x14ac:dyDescent="0.3">
      <c r="A34" s="11">
        <v>1</v>
      </c>
      <c r="B34" s="67" t="s">
        <v>29</v>
      </c>
      <c r="C34" s="68"/>
      <c r="D34" s="68"/>
      <c r="E34" s="68"/>
      <c r="F34" s="68"/>
      <c r="G34" s="69"/>
      <c r="H34" s="70">
        <v>1</v>
      </c>
      <c r="I34" s="70"/>
      <c r="J34" s="44">
        <v>3</v>
      </c>
      <c r="K34" s="57"/>
      <c r="L34" s="58"/>
      <c r="M34" s="58"/>
      <c r="N34" s="58"/>
      <c r="O34" s="59"/>
    </row>
    <row r="35" spans="1:15" ht="15.75" customHeight="1" x14ac:dyDescent="0.3">
      <c r="A35" s="11">
        <v>2</v>
      </c>
      <c r="B35" s="67" t="s">
        <v>30</v>
      </c>
      <c r="C35" s="68"/>
      <c r="D35" s="68"/>
      <c r="E35" s="68"/>
      <c r="F35" s="68"/>
      <c r="G35" s="69"/>
      <c r="H35" s="70">
        <v>3</v>
      </c>
      <c r="I35" s="70"/>
      <c r="J35" s="44">
        <v>7</v>
      </c>
      <c r="K35" s="57"/>
      <c r="L35" s="58"/>
      <c r="M35" s="58"/>
      <c r="N35" s="58"/>
      <c r="O35" s="59"/>
    </row>
    <row r="36" spans="1:15" ht="16.5" customHeight="1" thickBot="1" x14ac:dyDescent="0.35">
      <c r="A36" s="12">
        <v>3</v>
      </c>
      <c r="B36" s="63" t="s">
        <v>42</v>
      </c>
      <c r="C36" s="64"/>
      <c r="D36" s="64"/>
      <c r="E36" s="64"/>
      <c r="F36" s="64"/>
      <c r="G36" s="65"/>
      <c r="H36" s="66">
        <v>0</v>
      </c>
      <c r="I36" s="66"/>
      <c r="J36" s="43">
        <v>0</v>
      </c>
      <c r="K36" s="60"/>
      <c r="L36" s="61"/>
      <c r="M36" s="61"/>
      <c r="N36" s="61"/>
      <c r="O36" s="62"/>
    </row>
    <row r="39" spans="1:15" x14ac:dyDescent="0.3">
      <c r="A39" s="22"/>
      <c r="B39" s="22"/>
      <c r="C39" s="22"/>
      <c r="D39" s="8"/>
      <c r="E39" s="8"/>
      <c r="F39" s="8"/>
      <c r="G39" s="8"/>
      <c r="H39" s="8"/>
      <c r="I39" s="8"/>
      <c r="J39" s="8"/>
      <c r="K39" s="8"/>
      <c r="L39" s="25"/>
      <c r="M39" s="8"/>
      <c r="O39" s="22"/>
    </row>
    <row r="40" spans="1:15" x14ac:dyDescent="0.3">
      <c r="A40" s="22"/>
      <c r="B40" s="22"/>
      <c r="C40" s="22"/>
      <c r="N40" s="8"/>
      <c r="O40" s="22"/>
    </row>
    <row r="41" spans="1:15" x14ac:dyDescent="0.3">
      <c r="C41" s="157" t="s">
        <v>50</v>
      </c>
      <c r="D41" s="157"/>
      <c r="E41" s="157"/>
      <c r="F41" s="157"/>
      <c r="G41" s="157"/>
      <c r="H41" s="157"/>
      <c r="I41" s="157"/>
    </row>
  </sheetData>
  <mergeCells count="74">
    <mergeCell ref="A26:C26"/>
    <mergeCell ref="I12:I25"/>
    <mergeCell ref="J10:J25"/>
    <mergeCell ref="K10:K25"/>
    <mergeCell ref="L9:L25"/>
    <mergeCell ref="J9:K9"/>
    <mergeCell ref="H12:H25"/>
    <mergeCell ref="C8:C9"/>
    <mergeCell ref="D8:E8"/>
    <mergeCell ref="A10:C10"/>
    <mergeCell ref="A11:C11"/>
    <mergeCell ref="A12:C12"/>
    <mergeCell ref="A18:C18"/>
    <mergeCell ref="A19:C19"/>
    <mergeCell ref="A21:C21"/>
    <mergeCell ref="E16:E25"/>
    <mergeCell ref="A29:B29"/>
    <mergeCell ref="D28:G28"/>
    <mergeCell ref="J28:K28"/>
    <mergeCell ref="A28:B28"/>
    <mergeCell ref="A33:G33"/>
    <mergeCell ref="A31:M31"/>
    <mergeCell ref="A30:B30"/>
    <mergeCell ref="A1:O1"/>
    <mergeCell ref="A2:O2"/>
    <mergeCell ref="A3:O3"/>
    <mergeCell ref="A5:B9"/>
    <mergeCell ref="C5:C7"/>
    <mergeCell ref="D5:M5"/>
    <mergeCell ref="N5:O7"/>
    <mergeCell ref="D6:E6"/>
    <mergeCell ref="F6:G6"/>
    <mergeCell ref="H6:K6"/>
    <mergeCell ref="L6:L7"/>
    <mergeCell ref="M6:M7"/>
    <mergeCell ref="H9:I9"/>
    <mergeCell ref="M9:M25"/>
    <mergeCell ref="H7:I7"/>
    <mergeCell ref="J7:K7"/>
    <mergeCell ref="F8:G8"/>
    <mergeCell ref="H8:K8"/>
    <mergeCell ref="N27:N30"/>
    <mergeCell ref="N8:O8"/>
    <mergeCell ref="M27:M28"/>
    <mergeCell ref="D26:G26"/>
    <mergeCell ref="H26:I26"/>
    <mergeCell ref="D27:G27"/>
    <mergeCell ref="O27:O28"/>
    <mergeCell ref="N9:N25"/>
    <mergeCell ref="O9:O25"/>
    <mergeCell ref="I29:K29"/>
    <mergeCell ref="D29:G29"/>
    <mergeCell ref="F10:G25"/>
    <mergeCell ref="A13:C13"/>
    <mergeCell ref="A14:C14"/>
    <mergeCell ref="A15:C15"/>
    <mergeCell ref="A16:C16"/>
    <mergeCell ref="A17:C17"/>
    <mergeCell ref="C41:I41"/>
    <mergeCell ref="A22:C22"/>
    <mergeCell ref="A23:C23"/>
    <mergeCell ref="A24:C24"/>
    <mergeCell ref="A25:C25"/>
    <mergeCell ref="D30:G30"/>
    <mergeCell ref="H30:K30"/>
    <mergeCell ref="A27:B27"/>
    <mergeCell ref="B36:G36"/>
    <mergeCell ref="H36:I36"/>
    <mergeCell ref="K33:O36"/>
    <mergeCell ref="H33:I33"/>
    <mergeCell ref="B34:G34"/>
    <mergeCell ref="H34:I34"/>
    <mergeCell ref="B35:G35"/>
    <mergeCell ref="H35:I35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2020-03-09T09:24:31Z</cp:lastPrinted>
  <dcterms:created xsi:type="dcterms:W3CDTF">2016-05-05T10:39:40Z</dcterms:created>
  <dcterms:modified xsi:type="dcterms:W3CDTF">2020-09-15T14:40:03Z</dcterms:modified>
</cp:coreProperties>
</file>